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ponents - Resistors" sheetId="1" r:id="rId4"/>
  </sheets>
</workbook>
</file>

<file path=xl/sharedStrings.xml><?xml version="1.0" encoding="utf-8"?>
<sst xmlns="http://schemas.openxmlformats.org/spreadsheetml/2006/main" uniqueCount="82">
  <si>
    <t>spec.</t>
  </si>
  <si>
    <t>tol.</t>
  </si>
  <si>
    <t>measured</t>
  </si>
  <si>
    <t>variance</t>
  </si>
  <si>
    <t>description</t>
  </si>
  <si>
    <t>R01</t>
  </si>
  <si>
    <t>10K ohms, 1/2 w, ±1%</t>
  </si>
  <si>
    <t>R02</t>
  </si>
  <si>
    <t>20K ohms, 1/2 w, ±1%</t>
  </si>
  <si>
    <t>R03</t>
  </si>
  <si>
    <t>70K ohms, 1/2 w, ±1%</t>
  </si>
  <si>
    <t>R04</t>
  </si>
  <si>
    <t>200K ohms, 1/2 w, ±1%</t>
  </si>
  <si>
    <t>R05</t>
  </si>
  <si>
    <t>700K ohms, 1/2 w, ±1%</t>
  </si>
  <si>
    <t>R06</t>
  </si>
  <si>
    <t>2 Meg. ohms, 1/2 w, ±1%</t>
  </si>
  <si>
    <t>R07</t>
  </si>
  <si>
    <t>7 Meg. ohms, 1/2 w, ±1%</t>
  </si>
  <si>
    <t>R08</t>
  </si>
  <si>
    <t>3.3 Meg. ohms, 1/2 w, ±10%</t>
  </si>
  <si>
    <t>R09</t>
  </si>
  <si>
    <t>10K ohm, 1/4 w, ±20%, variable</t>
  </si>
  <si>
    <t>R10</t>
  </si>
  <si>
    <t>4K ohm, 1/4 w, ±20%, variable</t>
  </si>
  <si>
    <t>R11</t>
  </si>
  <si>
    <t>R12</t>
  </si>
  <si>
    <t>R13</t>
  </si>
  <si>
    <t>750 ohm, 1/4 w, ±20%, variable</t>
  </si>
  <si>
    <t>R14</t>
  </si>
  <si>
    <t>R15</t>
  </si>
  <si>
    <t>33K ohms, 1/2 w, ±10%</t>
  </si>
  <si>
    <t>R16</t>
  </si>
  <si>
    <t>510 ohms, 1/2 w, ±5% (1K installed)</t>
  </si>
  <si>
    <t>R17</t>
  </si>
  <si>
    <t>15K ohms, 1/2 w, ±5%</t>
  </si>
  <si>
    <t>R18</t>
  </si>
  <si>
    <t>500 ohm, 1/4 w, ±20%, variable</t>
  </si>
  <si>
    <t>R19</t>
  </si>
  <si>
    <t>3.6K ohms, 1/2 w, ±5%</t>
  </si>
  <si>
    <t>R20</t>
  </si>
  <si>
    <t>R21</t>
  </si>
  <si>
    <t>27K ohms, 1/2 w, ±5% (30K installed)</t>
  </si>
  <si>
    <t>R22</t>
  </si>
  <si>
    <t>30K ohms, 1/2 w, ±5%</t>
  </si>
  <si>
    <t>R23</t>
  </si>
  <si>
    <t>5.1K ohms, 1/2 w, ±5%</t>
  </si>
  <si>
    <t>R24</t>
  </si>
  <si>
    <t>R25</t>
  </si>
  <si>
    <t>150K ohms, 1/2 w, ±1%</t>
  </si>
  <si>
    <t>R26</t>
  </si>
  <si>
    <t>324K ohms, 1 w, ±1%</t>
  </si>
  <si>
    <t>R27</t>
  </si>
  <si>
    <t>900K ohms, 2 w, ±1%</t>
  </si>
  <si>
    <t>R28</t>
  </si>
  <si>
    <t>10 meg ohms, 1/2 w, ±5%</t>
  </si>
  <si>
    <t>R29</t>
  </si>
  <si>
    <t>1 meg ohms, 1/2 w, ±5%</t>
  </si>
  <si>
    <t>R30</t>
  </si>
  <si>
    <t>100K ohms, 1/2 w, ±5%</t>
  </si>
  <si>
    <t>R31</t>
  </si>
  <si>
    <t>10K ohms, 1/2 w, ±5%</t>
  </si>
  <si>
    <t>R32</t>
  </si>
  <si>
    <t>1K ohms, 1/2 w, ±5%</t>
  </si>
  <si>
    <t>R33</t>
  </si>
  <si>
    <t>100 ohms, 1/2 w, ±5%</t>
  </si>
  <si>
    <t>R34</t>
  </si>
  <si>
    <t>9.3 ohms, ? w, ±1% wirewound</t>
  </si>
  <si>
    <t>R35</t>
  </si>
  <si>
    <t>100K ohms, 1/2 w, ±1%</t>
  </si>
  <si>
    <t>R36</t>
  </si>
  <si>
    <t>201K ohms, 1/2 w, ±1%</t>
  </si>
  <si>
    <t>R37</t>
  </si>
  <si>
    <t>720K ohms, 1/2 w, ±1%</t>
  </si>
  <si>
    <t>R38</t>
  </si>
  <si>
    <t>2.12 meg ohms, 1/2 w, ±1%</t>
  </si>
  <si>
    <t>R39</t>
  </si>
  <si>
    <t>8.49 meg ohms, 1 w, ±1%</t>
  </si>
  <si>
    <t>R40</t>
  </si>
  <si>
    <t>18.9 meg ohms, 2 w, ±1%</t>
  </si>
  <si>
    <t>R41</t>
  </si>
  <si>
    <t>1.5 meg ohms, 1/2 w, ±5%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</si>
</sst>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±&quot;#,###%"/>
    <numFmt numFmtId="60" formatCode="#,##0.00%"/>
  </numFmts>
  <fonts count="4">
    <font>
      <sz val="10"/>
      <color indexed="8"/>
      <name val="Helvetica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1" applyNumberFormat="1" applyFont="1" applyFill="1" applyBorder="1" applyAlignment="1" applyProtection="0">
      <alignment horizontal="center" vertical="top" wrapText="1"/>
    </xf>
    <xf numFmtId="49" fontId="3" fillId="2" borderId="1" applyNumberFormat="1" applyFont="1" applyFill="1" applyBorder="1" applyAlignment="1" applyProtection="0">
      <alignment horizontal="left" vertical="top" wrapText="1"/>
    </xf>
    <xf numFmtId="0" fontId="1" borderId="1" applyNumberFormat="1" applyFont="1" applyFill="0" applyBorder="1" applyAlignment="1" applyProtection="0">
      <alignment vertical="top"/>
    </xf>
    <xf numFmtId="59" fontId="1" borderId="1" applyNumberFormat="1" applyFont="1" applyFill="0" applyBorder="1" applyAlignment="1" applyProtection="0">
      <alignment vertical="top"/>
    </xf>
    <xf numFmtId="60" fontId="1" borderId="1" applyNumberFormat="1" applyFont="1" applyFill="0" applyBorder="1" applyAlignment="1" applyProtection="0">
      <alignment vertical="top"/>
    </xf>
    <xf numFmtId="49" fontId="1" borderId="1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2"/>
  <sheetViews>
    <sheetView workbookViewId="0" showGridLines="0" defaultGridColor="1"/>
  </sheetViews>
  <sheetFormatPr defaultColWidth="12" defaultRowHeight="13.9" customHeight="1" outlineLevelRow="0" outlineLevelCol="0"/>
  <cols>
    <col min="1" max="1" width="6.94531" style="1" customWidth="1"/>
    <col min="2" max="5" width="12" style="1" customWidth="1"/>
    <col min="6" max="6" width="29" style="1" customWidth="1"/>
    <col min="7" max="256" width="12" style="1" customWidth="1"/>
  </cols>
  <sheetData>
    <row r="1" ht="14.7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</row>
    <row r="2" ht="14.7" customHeight="1">
      <c r="A2" t="s" s="4">
        <v>5</v>
      </c>
      <c r="B2" s="5">
        <v>10000</v>
      </c>
      <c r="C2" s="6">
        <v>0.01</v>
      </c>
      <c r="D2" s="5"/>
      <c r="E2" s="7">
        <f>ABS(D2-B2)/B2</f>
        <v>1</v>
      </c>
      <c r="F2" t="s" s="8">
        <v>6</v>
      </c>
    </row>
    <row r="3" ht="14.7" customHeight="1">
      <c r="A3" t="s" s="4">
        <v>7</v>
      </c>
      <c r="B3" s="5">
        <v>20000</v>
      </c>
      <c r="C3" s="6">
        <v>0.01</v>
      </c>
      <c r="D3" s="5"/>
      <c r="E3" s="7">
        <f>ABS(D3-B3)/B3</f>
        <v>1</v>
      </c>
      <c r="F3" t="s" s="8">
        <v>8</v>
      </c>
    </row>
    <row r="4" ht="14.7" customHeight="1">
      <c r="A4" t="s" s="4">
        <v>9</v>
      </c>
      <c r="B4" s="5">
        <v>70000</v>
      </c>
      <c r="C4" s="6">
        <v>0.01</v>
      </c>
      <c r="D4" s="5"/>
      <c r="E4" s="7">
        <f>ABS(D4-B4)/B4</f>
        <v>1</v>
      </c>
      <c r="F4" t="s" s="8">
        <v>10</v>
      </c>
    </row>
    <row r="5" ht="14.7" customHeight="1">
      <c r="A5" t="s" s="4">
        <v>11</v>
      </c>
      <c r="B5" s="5">
        <v>200000</v>
      </c>
      <c r="C5" s="6">
        <v>0.01</v>
      </c>
      <c r="D5" s="5"/>
      <c r="E5" s="7">
        <f>ABS(D5-B5)/B5</f>
        <v>1</v>
      </c>
      <c r="F5" t="s" s="8">
        <v>12</v>
      </c>
    </row>
    <row r="6" ht="14.7" customHeight="1">
      <c r="A6" t="s" s="4">
        <v>13</v>
      </c>
      <c r="B6" s="5">
        <v>700000</v>
      </c>
      <c r="C6" s="6">
        <v>0.01</v>
      </c>
      <c r="D6" s="5"/>
      <c r="E6" s="7">
        <f>ABS(D6-B6)/B6</f>
        <v>1</v>
      </c>
      <c r="F6" t="s" s="8">
        <v>14</v>
      </c>
    </row>
    <row r="7" ht="14.7" customHeight="1">
      <c r="A7" t="s" s="4">
        <v>15</v>
      </c>
      <c r="B7" s="5">
        <v>2000000</v>
      </c>
      <c r="C7" s="6">
        <v>0.01</v>
      </c>
      <c r="D7" s="5"/>
      <c r="E7" s="7">
        <f>ABS(D7-B7)/B7</f>
        <v>1</v>
      </c>
      <c r="F7" t="s" s="8">
        <v>16</v>
      </c>
    </row>
    <row r="8" ht="14.7" customHeight="1">
      <c r="A8" t="s" s="4">
        <v>17</v>
      </c>
      <c r="B8" s="5">
        <v>7000000</v>
      </c>
      <c r="C8" s="6">
        <v>0.01</v>
      </c>
      <c r="D8" s="5"/>
      <c r="E8" s="7">
        <f>ABS(D8-B8)/B8</f>
        <v>1</v>
      </c>
      <c r="F8" t="s" s="8">
        <v>18</v>
      </c>
    </row>
    <row r="9" ht="14.7" customHeight="1">
      <c r="A9" t="s" s="4">
        <v>19</v>
      </c>
      <c r="B9" s="5">
        <v>3300000</v>
      </c>
      <c r="C9" s="6">
        <v>0.1</v>
      </c>
      <c r="D9" s="5"/>
      <c r="E9" s="7">
        <f>ABS(D9-B9)/B9</f>
        <v>1</v>
      </c>
      <c r="F9" t="s" s="8">
        <v>20</v>
      </c>
    </row>
    <row r="10" ht="14.7" customHeight="1">
      <c r="A10" t="s" s="4">
        <v>21</v>
      </c>
      <c r="B10" s="5">
        <v>10000</v>
      </c>
      <c r="C10" s="6">
        <v>0.2</v>
      </c>
      <c r="D10" s="5"/>
      <c r="E10" s="7">
        <f>ABS(D10-B10)/B10</f>
        <v>1</v>
      </c>
      <c r="F10" t="s" s="8">
        <v>22</v>
      </c>
    </row>
    <row r="11" ht="14.7" customHeight="1">
      <c r="A11" t="s" s="4">
        <v>23</v>
      </c>
      <c r="B11" s="5">
        <v>4000</v>
      </c>
      <c r="C11" s="6">
        <v>0.2</v>
      </c>
      <c r="D11" s="5"/>
      <c r="E11" s="7">
        <f>ABS(D11-B11)/B11</f>
        <v>1</v>
      </c>
      <c r="F11" t="s" s="8">
        <v>24</v>
      </c>
    </row>
    <row r="12" ht="14.7" customHeight="1">
      <c r="A12" t="s" s="4">
        <v>25</v>
      </c>
      <c r="B12" s="5">
        <v>10000</v>
      </c>
      <c r="C12" s="6">
        <v>0.2</v>
      </c>
      <c r="D12" s="5"/>
      <c r="E12" s="7">
        <f>ABS(D12-B12)/B12</f>
        <v>1</v>
      </c>
      <c r="F12" t="s" s="8">
        <v>22</v>
      </c>
    </row>
    <row r="13" ht="14.7" customHeight="1">
      <c r="A13" t="s" s="4">
        <v>26</v>
      </c>
      <c r="B13" s="5">
        <v>10000</v>
      </c>
      <c r="C13" s="6">
        <v>0.2</v>
      </c>
      <c r="D13" s="5"/>
      <c r="E13" s="7">
        <f>ABS(D13-B13)/B13</f>
        <v>1</v>
      </c>
      <c r="F13" t="s" s="8">
        <v>22</v>
      </c>
    </row>
    <row r="14" ht="14.7" customHeight="1">
      <c r="A14" t="s" s="4">
        <v>27</v>
      </c>
      <c r="B14" s="5">
        <v>750</v>
      </c>
      <c r="C14" s="6">
        <v>0.2</v>
      </c>
      <c r="D14" s="5"/>
      <c r="E14" s="7">
        <f>ABS(D14-B14)/B14</f>
        <v>1</v>
      </c>
      <c r="F14" t="s" s="8">
        <v>28</v>
      </c>
    </row>
    <row r="15" ht="14.7" customHeight="1">
      <c r="A15" t="s" s="4">
        <v>29</v>
      </c>
      <c r="B15" s="5">
        <v>750</v>
      </c>
      <c r="C15" s="6">
        <v>0.2</v>
      </c>
      <c r="D15" s="5"/>
      <c r="E15" s="7">
        <f>ABS(D15-B15)/B15</f>
        <v>1</v>
      </c>
      <c r="F15" t="s" s="8">
        <v>28</v>
      </c>
    </row>
    <row r="16" ht="14.7" customHeight="1">
      <c r="A16" t="s" s="4">
        <v>30</v>
      </c>
      <c r="B16" s="5">
        <v>33000</v>
      </c>
      <c r="C16" s="6">
        <v>0.1</v>
      </c>
      <c r="D16" s="5"/>
      <c r="E16" s="7">
        <f>ABS(D16-B16)/B16</f>
        <v>1</v>
      </c>
      <c r="F16" t="s" s="8">
        <v>31</v>
      </c>
    </row>
    <row r="17" ht="14.7" customHeight="1">
      <c r="A17" t="s" s="4">
        <v>32</v>
      </c>
      <c r="B17" s="5">
        <v>1000</v>
      </c>
      <c r="C17" s="6">
        <v>0.05</v>
      </c>
      <c r="D17" s="5"/>
      <c r="E17" s="7">
        <f>ABS(D17-B17)/B17</f>
        <v>1</v>
      </c>
      <c r="F17" t="s" s="8">
        <v>33</v>
      </c>
    </row>
    <row r="18" ht="14.7" customHeight="1">
      <c r="A18" t="s" s="4">
        <v>34</v>
      </c>
      <c r="B18" s="5">
        <v>15000</v>
      </c>
      <c r="C18" s="6">
        <v>0.05</v>
      </c>
      <c r="D18" s="5"/>
      <c r="E18" s="7">
        <f>ABS(D18-B18)/B18</f>
        <v>1</v>
      </c>
      <c r="F18" t="s" s="8">
        <v>35</v>
      </c>
    </row>
    <row r="19" ht="14.7" customHeight="1">
      <c r="A19" t="s" s="4">
        <v>36</v>
      </c>
      <c r="B19" s="5">
        <v>500</v>
      </c>
      <c r="C19" s="6">
        <v>0.2</v>
      </c>
      <c r="D19" s="5"/>
      <c r="E19" s="7">
        <f>ABS(D19-B19)/B19</f>
        <v>1</v>
      </c>
      <c r="F19" t="s" s="8">
        <v>37</v>
      </c>
    </row>
    <row r="20" ht="14.7" customHeight="1">
      <c r="A20" t="s" s="4">
        <v>38</v>
      </c>
      <c r="B20" s="5">
        <v>3600</v>
      </c>
      <c r="C20" s="6">
        <v>0.05</v>
      </c>
      <c r="D20" s="5"/>
      <c r="E20" s="7">
        <f>ABS(D20-B20)/B20</f>
        <v>1</v>
      </c>
      <c r="F20" t="s" s="8">
        <v>39</v>
      </c>
    </row>
    <row r="21" ht="14.7" customHeight="1">
      <c r="A21" t="s" s="4">
        <v>40</v>
      </c>
      <c r="B21" s="5">
        <v>3600</v>
      </c>
      <c r="C21" s="6">
        <v>0.05</v>
      </c>
      <c r="D21" s="5"/>
      <c r="E21" s="7">
        <f>ABS(D21-B21)/B21</f>
        <v>1</v>
      </c>
      <c r="F21" t="s" s="8">
        <v>39</v>
      </c>
    </row>
    <row r="22" ht="14.7" customHeight="1">
      <c r="A22" t="s" s="4">
        <v>41</v>
      </c>
      <c r="B22" s="5">
        <v>27000</v>
      </c>
      <c r="C22" s="6">
        <v>0.05</v>
      </c>
      <c r="D22" s="5"/>
      <c r="E22" s="7">
        <f>ABS(D22-B22)/B22</f>
        <v>1</v>
      </c>
      <c r="F22" t="s" s="8">
        <v>42</v>
      </c>
    </row>
    <row r="23" ht="14.7" customHeight="1">
      <c r="A23" t="s" s="4">
        <v>43</v>
      </c>
      <c r="B23" s="5">
        <v>30000</v>
      </c>
      <c r="C23" s="6">
        <v>0.05</v>
      </c>
      <c r="D23" s="5"/>
      <c r="E23" s="7">
        <f>ABS(D23-B23)/B23</f>
        <v>1</v>
      </c>
      <c r="F23" t="s" s="8">
        <v>44</v>
      </c>
    </row>
    <row r="24" ht="14.7" customHeight="1">
      <c r="A24" t="s" s="4">
        <v>45</v>
      </c>
      <c r="B24" s="5">
        <v>5100</v>
      </c>
      <c r="C24" s="6">
        <v>0.05</v>
      </c>
      <c r="D24" s="5"/>
      <c r="E24" s="7">
        <f>ABS(D24-B24)/B24</f>
        <v>1</v>
      </c>
      <c r="F24" t="s" s="8">
        <v>46</v>
      </c>
    </row>
    <row r="25" ht="14.7" customHeight="1">
      <c r="A25" t="s" s="4">
        <v>47</v>
      </c>
      <c r="B25" s="5">
        <v>4000</v>
      </c>
      <c r="C25" s="6">
        <v>0.2</v>
      </c>
      <c r="D25" s="5"/>
      <c r="E25" s="7">
        <f>ABS(D25-B25)/B25</f>
        <v>1</v>
      </c>
      <c r="F25" t="s" s="8">
        <v>24</v>
      </c>
    </row>
    <row r="26" ht="14.7" customHeight="1">
      <c r="A26" t="s" s="4">
        <v>48</v>
      </c>
      <c r="B26" s="5">
        <v>150000</v>
      </c>
      <c r="C26" s="6">
        <v>0.01</v>
      </c>
      <c r="D26" s="5"/>
      <c r="E26" s="7">
        <f>ABS(D26-B26)/B26</f>
        <v>1</v>
      </c>
      <c r="F26" t="s" s="8">
        <v>49</v>
      </c>
    </row>
    <row r="27" ht="14.7" customHeight="1">
      <c r="A27" t="s" s="4">
        <v>50</v>
      </c>
      <c r="B27" s="5">
        <v>324000</v>
      </c>
      <c r="C27" s="6">
        <v>0.01</v>
      </c>
      <c r="D27" s="5"/>
      <c r="E27" s="7">
        <f>ABS(D27-B27)/B27</f>
        <v>1</v>
      </c>
      <c r="F27" t="s" s="8">
        <v>51</v>
      </c>
    </row>
    <row r="28" ht="14.7" customHeight="1">
      <c r="A28" t="s" s="4">
        <v>52</v>
      </c>
      <c r="B28" s="5">
        <v>900000</v>
      </c>
      <c r="C28" s="6">
        <v>0.01</v>
      </c>
      <c r="D28" s="5"/>
      <c r="E28" s="7">
        <f>ABS(D28-B28)/B28</f>
        <v>1</v>
      </c>
      <c r="F28" t="s" s="8">
        <v>53</v>
      </c>
    </row>
    <row r="29" ht="14.7" customHeight="1">
      <c r="A29" t="s" s="4">
        <v>54</v>
      </c>
      <c r="B29" s="5">
        <v>10000000</v>
      </c>
      <c r="C29" s="6">
        <v>0.05</v>
      </c>
      <c r="D29" s="5"/>
      <c r="E29" s="7">
        <f>ABS(D29-B29)/B29</f>
        <v>1</v>
      </c>
      <c r="F29" t="s" s="8">
        <v>55</v>
      </c>
    </row>
    <row r="30" ht="14.7" customHeight="1">
      <c r="A30" t="s" s="4">
        <v>56</v>
      </c>
      <c r="B30" s="5">
        <v>1000000</v>
      </c>
      <c r="C30" s="6">
        <v>0.05</v>
      </c>
      <c r="D30" s="5"/>
      <c r="E30" s="7">
        <f>ABS(D30-B30)/B30</f>
        <v>1</v>
      </c>
      <c r="F30" t="s" s="8">
        <v>57</v>
      </c>
    </row>
    <row r="31" ht="14.7" customHeight="1">
      <c r="A31" t="s" s="4">
        <v>58</v>
      </c>
      <c r="B31" s="5">
        <v>100000</v>
      </c>
      <c r="C31" s="6">
        <v>0.05</v>
      </c>
      <c r="D31" s="5"/>
      <c r="E31" s="7">
        <f>ABS(D31-B31)/B31</f>
        <v>1</v>
      </c>
      <c r="F31" t="s" s="8">
        <v>59</v>
      </c>
    </row>
    <row r="32" ht="14.7" customHeight="1">
      <c r="A32" t="s" s="4">
        <v>60</v>
      </c>
      <c r="B32" s="5">
        <v>10000</v>
      </c>
      <c r="C32" s="6">
        <v>0.05</v>
      </c>
      <c r="D32" s="5"/>
      <c r="E32" s="7">
        <f>ABS(D32-B32)/B32</f>
        <v>1</v>
      </c>
      <c r="F32" t="s" s="8">
        <v>61</v>
      </c>
    </row>
    <row r="33" ht="14.7" customHeight="1">
      <c r="A33" t="s" s="4">
        <v>62</v>
      </c>
      <c r="B33" s="5">
        <v>1000</v>
      </c>
      <c r="C33" s="6">
        <v>0.05</v>
      </c>
      <c r="D33" s="5"/>
      <c r="E33" s="7">
        <f>ABS(D33-B33)/B33</f>
        <v>1</v>
      </c>
      <c r="F33" t="s" s="8">
        <v>63</v>
      </c>
    </row>
    <row r="34" ht="14.7" customHeight="1">
      <c r="A34" t="s" s="4">
        <v>64</v>
      </c>
      <c r="B34" s="5">
        <v>100</v>
      </c>
      <c r="C34" s="6">
        <v>0.05</v>
      </c>
      <c r="D34" s="5"/>
      <c r="E34" s="7">
        <f>ABS(D34-B34)/B34</f>
        <v>1</v>
      </c>
      <c r="F34" t="s" s="8">
        <v>65</v>
      </c>
    </row>
    <row r="35" ht="14.7" customHeight="1">
      <c r="A35" t="s" s="4">
        <v>66</v>
      </c>
      <c r="B35" s="5">
        <v>9.300000000000001</v>
      </c>
      <c r="C35" s="6">
        <v>0.01</v>
      </c>
      <c r="D35" s="5"/>
      <c r="E35" s="7">
        <f>ABS(D35-B35)/B35</f>
        <v>1</v>
      </c>
      <c r="F35" t="s" s="8">
        <v>67</v>
      </c>
    </row>
    <row r="36" ht="14.7" customHeight="1">
      <c r="A36" t="s" s="4">
        <v>68</v>
      </c>
      <c r="B36" s="5">
        <v>100000</v>
      </c>
      <c r="C36" s="6">
        <v>0.01</v>
      </c>
      <c r="D36" s="5"/>
      <c r="E36" s="7">
        <f>ABS(D36-B36)/B36</f>
        <v>1</v>
      </c>
      <c r="F36" t="s" s="8">
        <v>69</v>
      </c>
    </row>
    <row r="37" ht="14.7" customHeight="1">
      <c r="A37" t="s" s="4">
        <v>70</v>
      </c>
      <c r="B37" s="5">
        <v>201000</v>
      </c>
      <c r="C37" s="6">
        <v>0.01</v>
      </c>
      <c r="D37" s="5"/>
      <c r="E37" s="7">
        <f>ABS(D37-B37)/B37</f>
        <v>1</v>
      </c>
      <c r="F37" t="s" s="8">
        <v>71</v>
      </c>
    </row>
    <row r="38" ht="14.7" customHeight="1">
      <c r="A38" t="s" s="4">
        <v>72</v>
      </c>
      <c r="B38" s="5">
        <v>720000</v>
      </c>
      <c r="C38" s="6">
        <v>0.01</v>
      </c>
      <c r="D38" s="5"/>
      <c r="E38" s="7">
        <f>ABS(D38-B38)/B38</f>
        <v>1</v>
      </c>
      <c r="F38" t="s" s="8">
        <v>73</v>
      </c>
    </row>
    <row r="39" ht="14.7" customHeight="1">
      <c r="A39" t="s" s="4">
        <v>74</v>
      </c>
      <c r="B39" s="5">
        <v>2120000</v>
      </c>
      <c r="C39" s="6">
        <v>0.01</v>
      </c>
      <c r="D39" s="5"/>
      <c r="E39" s="7">
        <f>ABS(D39-B39)/B39</f>
        <v>1</v>
      </c>
      <c r="F39" t="s" s="8">
        <v>75</v>
      </c>
    </row>
    <row r="40" ht="14.7" customHeight="1">
      <c r="A40" t="s" s="4">
        <v>76</v>
      </c>
      <c r="B40" s="5">
        <v>8490000</v>
      </c>
      <c r="C40" s="6">
        <v>0.01</v>
      </c>
      <c r="D40" s="5"/>
      <c r="E40" s="7">
        <f>ABS(D40-B40)/B40</f>
        <v>1</v>
      </c>
      <c r="F40" t="s" s="8">
        <v>77</v>
      </c>
    </row>
    <row r="41" ht="14.7" customHeight="1">
      <c r="A41" t="s" s="4">
        <v>78</v>
      </c>
      <c r="B41" s="5">
        <v>18900000</v>
      </c>
      <c r="C41" s="6">
        <v>0.01</v>
      </c>
      <c r="D41" s="5"/>
      <c r="E41" s="7">
        <f>ABS(D41-B41)/B41</f>
        <v>1</v>
      </c>
      <c r="F41" t="s" s="8">
        <v>79</v>
      </c>
    </row>
    <row r="42" ht="14.7" customHeight="1">
      <c r="A42" t="s" s="4">
        <v>80</v>
      </c>
      <c r="B42" s="5">
        <v>1500000</v>
      </c>
      <c r="C42" s="6">
        <v>0.05</v>
      </c>
      <c r="D42" s="5"/>
      <c r="E42" s="7">
        <f>ABS(D42-B42)/B42</f>
        <v>1</v>
      </c>
      <c r="F42" t="s" s="8">
        <v>81</v>
      </c>
    </row>
  </sheetData>
  <pageMargins left="0.75" right="0.75" top="0.75" bottom="0.5" header="0.25" footer="0.25"/>
  <pageSetup firstPageNumber="1" fitToHeight="1" fitToWidth="1" scale="100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